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00"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<sst xmlns="http://schemas.openxmlformats.org/spreadsheetml/2006/main" count="58" uniqueCount="57">
  <si>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</si>
  <si>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</si>
  <si>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</si>
  <si>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</si>
  <si>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</si>
  <si>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</si>
  <si>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</si>
  <si>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</si>
  <si>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</si>
  <si>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</si>
  <si>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</si>
  <si>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</si>
  <si>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</si>
  <si>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</si>
  <si>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</si>
  <si>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</si>
  <si>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</si>
  <si>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</si>
  <si>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</si>
  <si>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</si>
  <si>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</si>
  <si>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</si>
  <si>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</si>
  <si>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</si>
  <si>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</si>
  <si>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</si>
  <si>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</si>
  <si>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</si>
  <si>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</si>
  <si>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</si>
  <si>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</si>
  <si>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</si>
  <si>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</si>
  <si>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</si>
  <si>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CFL Position:</t>
  </si>
  <si>
    <t>PLAYER:  Russell Wilson</t>
  </si>
  <si>
    <t>NFL Position:  QB</t>
  </si>
  <si>
    <t>Height:  5'11"</t>
  </si>
  <si>
    <t>Weight:  215lbs</t>
  </si>
  <si>
    <t>40-Time: 4.55 secs</t>
  </si>
  <si>
    <t>10-Time:  N/A</t>
  </si>
  <si>
    <t>20-Time:  N/A</t>
  </si>
  <si>
    <t>Wonderlic:  N/A</t>
  </si>
  <si>
    <t>20-Shuttle: 4.09</t>
  </si>
  <si>
    <t>3-Cone: 6.97 secs</t>
  </si>
  <si>
    <t>60-Shuttle:  N/A</t>
  </si>
  <si>
    <t>Bench Press: N/A</t>
  </si>
  <si>
    <t>Wingspan:  N/A</t>
  </si>
  <si>
    <t>Hand:  10 1/4"</t>
  </si>
  <si>
    <t>Vertical: 34"</t>
  </si>
  <si>
    <t>Broad Jump:  118"</t>
  </si>
  <si>
    <t>Arm: 31"</t>
  </si>
  <si>
    <t>College: Wisconsin/ NC State</t>
  </si>
  <si>
    <t>Michigan State (2011), Ohio State (2011), Michigan State (2011, Big 10 Championship)</t>
  </si>
  <si>
    <t xml:space="preserve">Very strong arm with quick release.  Able to make all NFL throws including deep comeback. Has great zip on ball with tight spiral (you can tell he plays baseball on how he throws and releases.)  Keeps ball in two hands, high to his body with high release (high release allows for minimum blocks at LOS- only two blocked passes with one coming from free blitzer to his face). Rarely forces throws and throws it away when neccessary. Very accurate on intermidiate and deep passes. Can throw from a variety of angles and on move. Can put a nice soft touch on ball to lob over LBs or CBs. Good pocket awareness.  Picks up blitz well and gets ball out quickly to blitzing side, hot read or check down. Shows good footwork in pocket and steps into his medium and long throws.  Good anticipation of routes and gives time for routes to develop. Exceptional at escaping pressure and creating 2nd chances. Great athlete that is a threat to run (has a great stiff arm). Good selling fakes and dummies. Great at running option plays. Routinely buys extra time with legs, and shows good technique throwing on run, squares his shoulders. Shows great effort and has trust by coaches and teammates. </t>
  </si>
  <si>
    <t xml:space="preserve">Occasionally gets happy feet in pocket, and dances to much, which doesn’t allow for quick release and gives time for defenses to recover.  Rolls out and escapes pocket sometimes when not necessary. Needs to do better job stepping up in pocket. When scrambling loses sight down field and loses established tackle box which can lead to miss plays and intentional grounding.  Sometimes has poor footwork or doesnt step into short throws causing inaccuracy. Stares down #1 WR to long (but usually gets a completion).   Throws off backfoot at times.  When misses he misses high (danger of interceptions).  Doesnt always rotate or use lower body on outside throws losing accuracy and zip on ball. Doesnt seem great at reading coverage, will get tricked at times. Is not quick going through progressions. Small height- which means he is sometimes to upright and tries to stand to tall in pocket.  </t>
  </si>
  <si>
    <t>Wilson is a very successful and productive player in college.  Graduated early from NC State and had one year of eligability left so transferred to Wisconsion.  At Wisconsin he immediately became a team captian and quickly picked up playbook (pro-style power run scheme), which illustrates his intelligence and leadership abilities.  He had great command of the offense and had trust of players and coaching staff- example when coaches allowed him to pass inside the 5-yard line.  Shows great effort and leadership, and never get to emotional- high or low- and teammates are attracted to his presence.  Very accurate passer who displays great arm strength with a quick, high release.  Great decision maker- rarely forces ball, knows when to checkdown or stay patient, and throws ball away when need to.  Greatest asset is his athleticism which allows him to escape pressure and extend plays.  Very accurate on the move.  At Wisconsin played behind a great power run game that utilized a lot of play-action and rollouts.  He found a great team at next level in Seattle that utilized his skill set and slowly developed him, relying on the run to set up the pass.  Wilson is great when rolling out or moving the pocket to make use of his legs and also mitigate his small stature.  Height was his biggest question mark coming out of College and he as proven nay-sayers wrong.  He rarely gets balls batted down and finds his receivers in the passing lanes.  Still needs to develop his ability to read defenses and to quickly go through his progressions.  Overall though he is a leader who shines in big time moments- scoring at end of games against Ohio State and Michigan State.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</si>
</sst>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8">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8" xfId="0" applyFont="1" applyFill="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33" borderId="14"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4"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33" borderId="27" xfId="0" applyFont="1" applyFill="1" applyBorder="1" applyAlignment="1">
      <alignment horizontal="center" vertical="top" wrapText="1"/>
    </xf>
    <xf numFmtId="0" fontId="0" fillId="33" borderId="28" xfId="0" applyFont="1" applyFill="1" applyBorder="1" applyAlignment="1">
      <alignment horizontal="center"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11" fillId="35" borderId="13" xfId="0" applyFont="1" applyFill="1" applyBorder="1" applyAlignment="1">
      <alignment horizontal="center"/>
    </xf>
    <xf numFmtId="0" fontId="11" fillId="35" borderId="33" xfId="0" applyFont="1" applyFill="1" applyBorder="1" applyAlignment="1">
      <alignment horizontal="center"/>
    </xf>
    <xf numFmtId="0" fontId="11" fillId="35" borderId="22" xfId="0" applyFont="1" applyFill="1" applyBorder="1" applyAlignment="1">
      <alignment horizontal="center"/>
    </xf>
    <xf numFmtId="0" fontId="3" fillId="0" borderId="19" xfId="0" applyFont="1" applyFill="1"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34" borderId="10" xfId="0" applyFont="1" applyFill="1" applyBorder="1" applyAlignment="1">
      <alignment horizontal="left" vertical="top" wrapText="1"/>
    </xf>
    <xf numFmtId="0" fontId="0" fillId="34" borderId="32"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29"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2" xfId="0" applyFont="1" applyFill="1" applyBorder="1" applyAlignment="1">
      <alignment horizontal="center" vertical="center"/>
    </xf>
    <xf numFmtId="0" fontId="0" fillId="34"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8" borderId="14" xfId="0" applyFont="1" applyFill="1" applyBorder="1" applyAlignment="1">
      <alignment horizontal="left" vertical="top"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18" xfId="0" applyFont="1" applyFill="1" applyBorder="1" applyAlignment="1">
      <alignment horizontal="left"/>
    </xf>
    <xf numFmtId="0" fontId="0" fillId="0" borderId="16"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34" borderId="28" xfId="0" applyFont="1" applyFill="1" applyBorder="1" applyAlignment="1">
      <alignment horizontal="left" vertical="top" wrapText="1"/>
    </xf>
    <xf numFmtId="0" fontId="14" fillId="33" borderId="13" xfId="0" applyFont="1" applyFill="1" applyBorder="1" applyAlignment="1">
      <alignment horizontal="left"/>
    </xf>
    <xf numFmtId="0" fontId="14" fillId="33" borderId="33" xfId="0" applyFont="1" applyFill="1" applyBorder="1" applyAlignment="1">
      <alignment horizontal="left"/>
    </xf>
    <xf numFmtId="0" fontId="14" fillId="33" borderId="22" xfId="0" applyFont="1" applyFill="1" applyBorder="1" applyAlignment="1">
      <alignment horizontal="left"/>
    </xf>
    <xf numFmtId="0" fontId="11" fillId="33" borderId="13" xfId="0" applyFont="1" applyFill="1" applyBorder="1" applyAlignment="1">
      <alignment horizontal="left"/>
    </xf>
    <xf numFmtId="0" fontId="11" fillId="33" borderId="33" xfId="0" applyFont="1" applyFill="1" applyBorder="1" applyAlignment="1">
      <alignment horizontal="left"/>
    </xf>
    <xf numFmtId="0" fontId="11" fillId="33" borderId="22" xfId="0" applyFont="1" applyFill="1" applyBorder="1" applyAlignment="1">
      <alignment horizontal="left"/>
    </xf>
    <xf numFmtId="2" fontId="11" fillId="33" borderId="33" xfId="0" applyNumberFormat="1" applyFont="1" applyFill="1" applyBorder="1" applyAlignment="1">
      <alignment horizontal="center"/>
    </xf>
    <xf numFmtId="2" fontId="11" fillId="33" borderId="22" xfId="0" applyNumberFormat="1" applyFont="1" applyFill="1" applyBorder="1" applyAlignment="1">
      <alignment horizontal="center"/>
    </xf>
    <xf numFmtId="0" fontId="1" fillId="33" borderId="33" xfId="0" applyFont="1" applyFill="1" applyBorder="1" applyAlignment="1">
      <alignment horizontal="left"/>
    </xf>
    <xf numFmtId="0" fontId="1" fillId="33" borderId="2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40">
      <selection activeCell="A56" sqref="A56:H68"/>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 thickBot="1">
      <c r="A1" s="131" t="s">
        <v>35</v>
      </c>
      <c r="B1" s="132"/>
      <c r="C1" s="132"/>
      <c r="D1" s="133"/>
      <c r="E1" s="131" t="s">
        <v>0</v>
      </c>
      <c r="F1" s="132"/>
      <c r="G1" s="134">
        <f>SUM(B11,B18,B25,B30,B35,B40)/6</f>
        <v>7.575555555555556</v>
      </c>
      <c r="H1" s="135"/>
    </row>
    <row r="2" spans="1:8" ht="18" thickBot="1">
      <c r="A2" s="131" t="s">
        <v>36</v>
      </c>
      <c r="B2" s="132"/>
      <c r="C2" s="133"/>
      <c r="D2" s="132" t="s">
        <v>34</v>
      </c>
      <c r="E2" s="132"/>
      <c r="F2" s="132"/>
      <c r="G2" s="132"/>
      <c r="H2" s="133"/>
    </row>
    <row r="3" spans="1:8" ht="18" thickBot="1">
      <c r="A3" s="17" t="s">
        <v>37</v>
      </c>
      <c r="B3" s="132"/>
      <c r="C3" s="133"/>
      <c r="D3" s="131" t="s">
        <v>38</v>
      </c>
      <c r="E3" s="132"/>
      <c r="F3" s="133"/>
      <c r="G3" s="131" t="s">
        <v>39</v>
      </c>
      <c r="H3" s="133"/>
    </row>
    <row r="4" spans="1:8" ht="18" thickBot="1">
      <c r="A4" s="44" t="s">
        <v>40</v>
      </c>
      <c r="B4" s="131" t="s">
        <v>41</v>
      </c>
      <c r="C4" s="132"/>
      <c r="D4" s="133"/>
      <c r="E4" s="128" t="s">
        <v>42</v>
      </c>
      <c r="F4" s="129"/>
      <c r="G4" s="129"/>
      <c r="H4" s="130"/>
    </row>
    <row r="5" spans="1:8" ht="18" thickBot="1">
      <c r="A5" s="44" t="s">
        <v>43</v>
      </c>
      <c r="B5" s="131" t="s">
        <v>44</v>
      </c>
      <c r="C5" s="132"/>
      <c r="D5" s="133"/>
      <c r="E5" s="128" t="s">
        <v>45</v>
      </c>
      <c r="F5" s="129"/>
      <c r="G5" s="129"/>
      <c r="H5" s="130"/>
    </row>
    <row r="6" spans="1:8" ht="18" thickBot="1">
      <c r="A6" s="44" t="s">
        <v>48</v>
      </c>
      <c r="B6" s="131" t="s">
        <v>51</v>
      </c>
      <c r="C6" s="132"/>
      <c r="D6" s="133"/>
      <c r="E6" s="128" t="s">
        <v>47</v>
      </c>
      <c r="F6" s="129"/>
      <c r="G6" s="129"/>
      <c r="H6" s="130"/>
    </row>
    <row r="7" spans="1:8" ht="18" thickBot="1">
      <c r="A7" s="44" t="s">
        <v>49</v>
      </c>
      <c r="B7" s="131" t="s">
        <v>50</v>
      </c>
      <c r="C7" s="132"/>
      <c r="D7" s="133"/>
      <c r="E7" s="128" t="s">
        <v>46</v>
      </c>
      <c r="F7" s="129"/>
      <c r="G7" s="129"/>
      <c r="H7" s="130"/>
    </row>
    <row r="8" spans="1:8" ht="18" thickBot="1">
      <c r="A8" s="132" t="s">
        <v>52</v>
      </c>
      <c r="B8" s="132"/>
      <c r="C8" s="132"/>
      <c r="D8" s="132"/>
      <c r="E8" s="132"/>
      <c r="F8" s="132"/>
      <c r="G8" s="132"/>
      <c r="H8" s="133"/>
    </row>
    <row r="9" spans="1:8" ht="18" customHeight="1" thickBot="1">
      <c r="A9" s="131" t="s">
        <v>11</v>
      </c>
      <c r="B9" s="132"/>
      <c r="C9" s="136" t="s">
        <v>53</v>
      </c>
      <c r="D9" s="136"/>
      <c r="E9" s="136"/>
      <c r="F9" s="136"/>
      <c r="G9" s="136"/>
      <c r="H9" s="137"/>
    </row>
    <row r="10" spans="2:8" ht="5.25" customHeight="1" thickBot="1">
      <c r="B10" s="120"/>
      <c r="C10" s="121"/>
      <c r="D10" s="121"/>
      <c r="E10" s="121"/>
      <c r="F10" s="121"/>
      <c r="G10" s="121"/>
      <c r="H10" s="121"/>
    </row>
    <row r="11" spans="1:10" ht="12.75" thickBot="1">
      <c r="A11" s="16" t="s">
        <v>1</v>
      </c>
      <c r="B11" s="50">
        <f>SUM(B12:B16)/5</f>
        <v>7.5200000000000005</v>
      </c>
      <c r="C11" s="13"/>
      <c r="D11" s="13"/>
      <c r="E11" s="13"/>
      <c r="F11" s="13"/>
      <c r="G11" s="13"/>
      <c r="H11" s="13"/>
      <c r="J11" t="s">
        <v>10</v>
      </c>
    </row>
    <row r="12" spans="1:8" ht="12.75">
      <c r="A12" s="18" t="s">
        <v>2</v>
      </c>
      <c r="B12" s="51">
        <v>8</v>
      </c>
      <c r="C12" s="124"/>
      <c r="D12" s="124"/>
      <c r="E12" s="124"/>
      <c r="F12" s="124"/>
      <c r="G12" s="124"/>
      <c r="H12" s="125"/>
    </row>
    <row r="13" spans="1:8" ht="12.75">
      <c r="A13" s="19" t="s">
        <v>3</v>
      </c>
      <c r="B13" s="46">
        <v>7.2</v>
      </c>
      <c r="C13" s="105"/>
      <c r="D13" s="105"/>
      <c r="E13" s="105"/>
      <c r="F13" s="105"/>
      <c r="G13" s="105"/>
      <c r="H13" s="106"/>
    </row>
    <row r="14" spans="1:8" ht="12.75">
      <c r="A14" s="20" t="s">
        <v>4</v>
      </c>
      <c r="B14" s="47">
        <v>7.5</v>
      </c>
      <c r="C14" s="126"/>
      <c r="D14" s="126"/>
      <c r="E14" s="126"/>
      <c r="F14" s="126"/>
      <c r="G14" s="126"/>
      <c r="H14" s="127"/>
    </row>
    <row r="15" spans="1:8" ht="12.75">
      <c r="A15" s="19" t="s">
        <v>20</v>
      </c>
      <c r="B15" s="46">
        <v>6.9</v>
      </c>
      <c r="C15" s="105"/>
      <c r="D15" s="105"/>
      <c r="E15" s="105"/>
      <c r="F15" s="105"/>
      <c r="G15" s="105"/>
      <c r="H15" s="106"/>
    </row>
    <row r="16" spans="1:8" ht="12.75" thickBot="1">
      <c r="A16" s="36" t="s">
        <v>21</v>
      </c>
      <c r="B16" s="52">
        <v>8</v>
      </c>
      <c r="C16" s="107"/>
      <c r="D16" s="107"/>
      <c r="E16" s="107"/>
      <c r="F16" s="107"/>
      <c r="G16" s="107"/>
      <c r="H16" s="108"/>
    </row>
    <row r="17" spans="1:8" ht="6" customHeight="1" thickBot="1">
      <c r="A17" s="119"/>
      <c r="B17" s="119"/>
      <c r="C17" s="119"/>
      <c r="D17" s="119"/>
      <c r="E17" s="119"/>
      <c r="F17" s="119"/>
      <c r="G17" s="119"/>
      <c r="H17" s="119"/>
    </row>
    <row r="18" spans="1:8" ht="12.75" thickBot="1">
      <c r="A18" s="15" t="s">
        <v>16</v>
      </c>
      <c r="B18" s="53">
        <f>SUM(B19:B27)/9</f>
        <v>7.433333333333334</v>
      </c>
      <c r="C18" s="14"/>
      <c r="D18" s="13"/>
      <c r="E18" s="13"/>
      <c r="F18" s="13"/>
      <c r="G18" s="13"/>
      <c r="H18" s="13"/>
    </row>
    <row r="19" spans="1:8" ht="12.75" customHeight="1">
      <c r="A19" s="21" t="s">
        <v>13</v>
      </c>
      <c r="B19" s="45">
        <v>8</v>
      </c>
      <c r="C19" s="115"/>
      <c r="D19" s="115"/>
      <c r="E19" s="115"/>
      <c r="F19" s="115"/>
      <c r="G19" s="115"/>
      <c r="H19" s="115"/>
    </row>
    <row r="20" spans="1:8" ht="12.75" customHeight="1">
      <c r="A20" s="22" t="s">
        <v>17</v>
      </c>
      <c r="B20" s="46">
        <v>7</v>
      </c>
      <c r="C20" s="90"/>
      <c r="D20" s="90"/>
      <c r="E20" s="90"/>
      <c r="F20" s="90"/>
      <c r="G20" s="90"/>
      <c r="H20" s="90"/>
    </row>
    <row r="21" spans="1:8" ht="12.75" customHeight="1">
      <c r="A21" s="26" t="s">
        <v>14</v>
      </c>
      <c r="B21" s="47">
        <v>6.4</v>
      </c>
      <c r="C21" s="117"/>
      <c r="D21" s="117"/>
      <c r="E21" s="117"/>
      <c r="F21" s="117"/>
      <c r="G21" s="117"/>
      <c r="H21" s="117"/>
    </row>
    <row r="22" spans="1:8" ht="12.75">
      <c r="A22" s="41" t="s">
        <v>22</v>
      </c>
      <c r="B22" s="48">
        <v>7.2</v>
      </c>
      <c r="C22" s="69"/>
      <c r="D22" s="70"/>
      <c r="E22" s="70"/>
      <c r="F22" s="70"/>
      <c r="G22" s="70"/>
      <c r="H22" s="71"/>
    </row>
    <row r="23" spans="1:8" ht="12.75">
      <c r="A23" s="37" t="s">
        <v>23</v>
      </c>
      <c r="B23" s="48">
        <v>7.8</v>
      </c>
      <c r="C23" s="75"/>
      <c r="D23" s="76"/>
      <c r="E23" s="76"/>
      <c r="F23" s="76"/>
      <c r="G23" s="76"/>
      <c r="H23" s="77"/>
    </row>
    <row r="24" spans="1:8" ht="12.75">
      <c r="A24" s="37" t="s">
        <v>24</v>
      </c>
      <c r="B24" s="48">
        <v>8</v>
      </c>
      <c r="C24" s="75"/>
      <c r="D24" s="76"/>
      <c r="E24" s="76"/>
      <c r="F24" s="76"/>
      <c r="G24" s="76"/>
      <c r="H24" s="77"/>
    </row>
    <row r="25" spans="1:8" ht="12.75">
      <c r="A25" s="38" t="s">
        <v>25</v>
      </c>
      <c r="B25" s="48">
        <v>7.5</v>
      </c>
      <c r="C25" s="75"/>
      <c r="D25" s="76"/>
      <c r="E25" s="76"/>
      <c r="F25" s="76"/>
      <c r="G25" s="76"/>
      <c r="H25" s="77"/>
    </row>
    <row r="26" spans="1:8" ht="12.75" customHeight="1">
      <c r="A26" s="23" t="s">
        <v>15</v>
      </c>
      <c r="B26" s="49">
        <v>8</v>
      </c>
      <c r="C26" s="118"/>
      <c r="D26" s="70"/>
      <c r="E26" s="70"/>
      <c r="F26" s="70"/>
      <c r="G26" s="70"/>
      <c r="H26" s="71"/>
    </row>
    <row r="27" spans="1:8" ht="13.5" customHeight="1" thickBot="1">
      <c r="A27" s="37" t="s">
        <v>26</v>
      </c>
      <c r="B27" s="48">
        <v>7</v>
      </c>
      <c r="C27" s="116"/>
      <c r="D27" s="116"/>
      <c r="E27" s="116"/>
      <c r="F27" s="116"/>
      <c r="G27" s="116"/>
      <c r="H27" s="116"/>
    </row>
    <row r="28" spans="1:8" ht="6" customHeight="1" thickBot="1">
      <c r="A28" s="30"/>
      <c r="B28" s="30"/>
      <c r="C28" s="62"/>
      <c r="D28" s="63"/>
      <c r="E28" s="63"/>
      <c r="F28" s="63"/>
      <c r="G28" s="63"/>
      <c r="H28" s="63"/>
    </row>
    <row r="29" spans="1:8" ht="12.75" thickBot="1">
      <c r="A29" s="15" t="s">
        <v>9</v>
      </c>
      <c r="B29" s="50">
        <f>SUM(B30:B35)/6</f>
        <v>7.583333333333333</v>
      </c>
      <c r="C29" s="64"/>
      <c r="D29" s="65"/>
      <c r="E29" s="65"/>
      <c r="F29" s="65"/>
      <c r="G29" s="65"/>
      <c r="H29" s="65"/>
    </row>
    <row r="30" spans="1:8" ht="12.75">
      <c r="A30" s="39" t="s">
        <v>27</v>
      </c>
      <c r="B30" s="54">
        <v>8</v>
      </c>
      <c r="C30" s="89"/>
      <c r="D30" s="89"/>
      <c r="E30" s="89"/>
      <c r="F30" s="89"/>
      <c r="G30" s="89"/>
      <c r="H30" s="89"/>
    </row>
    <row r="31" spans="1:8" ht="12.75">
      <c r="A31" s="25" t="s">
        <v>18</v>
      </c>
      <c r="B31" s="55">
        <v>7.5</v>
      </c>
      <c r="C31" s="123"/>
      <c r="D31" s="90"/>
      <c r="E31" s="90"/>
      <c r="F31" s="90"/>
      <c r="G31" s="90"/>
      <c r="H31" s="90"/>
    </row>
    <row r="32" spans="1:8" ht="12.75">
      <c r="A32" s="40" t="s">
        <v>28</v>
      </c>
      <c r="B32" s="56">
        <v>7</v>
      </c>
      <c r="C32" s="72"/>
      <c r="D32" s="73"/>
      <c r="E32" s="73"/>
      <c r="F32" s="73"/>
      <c r="G32" s="73"/>
      <c r="H32" s="74"/>
    </row>
    <row r="33" spans="1:8" ht="12.75">
      <c r="A33" s="40" t="s">
        <v>29</v>
      </c>
      <c r="B33" s="56">
        <v>7</v>
      </c>
      <c r="C33" s="72"/>
      <c r="D33" s="73"/>
      <c r="E33" s="73"/>
      <c r="F33" s="73"/>
      <c r="G33" s="73"/>
      <c r="H33" s="74"/>
    </row>
    <row r="34" spans="1:8" ht="13.5" customHeight="1">
      <c r="A34" s="31" t="s">
        <v>5</v>
      </c>
      <c r="B34" s="57">
        <v>8</v>
      </c>
      <c r="C34" s="91"/>
      <c r="D34" s="91"/>
      <c r="E34" s="91"/>
      <c r="F34" s="91"/>
      <c r="G34" s="91"/>
      <c r="H34" s="91"/>
    </row>
    <row r="35" spans="1:8" ht="14.25" customHeight="1" thickBot="1">
      <c r="A35" s="34" t="s">
        <v>31</v>
      </c>
      <c r="B35" s="61">
        <v>8</v>
      </c>
      <c r="C35" s="66"/>
      <c r="D35" s="67"/>
      <c r="E35" s="67"/>
      <c r="F35" s="67"/>
      <c r="G35" s="67"/>
      <c r="H35" s="68"/>
    </row>
    <row r="36" spans="1:8" ht="5.25" customHeight="1" thickBot="1">
      <c r="A36" s="32"/>
      <c r="B36" s="33"/>
      <c r="C36" s="35"/>
      <c r="D36" s="35"/>
      <c r="E36" s="35"/>
      <c r="F36" s="35"/>
      <c r="G36" s="35"/>
      <c r="H36" s="35"/>
    </row>
    <row r="37" spans="1:11" ht="14.25" customHeight="1" thickBot="1">
      <c r="A37" s="27" t="s">
        <v>8</v>
      </c>
      <c r="B37" s="50">
        <f>SUM(B38:B41)/4</f>
        <v>6.875</v>
      </c>
      <c r="C37" s="87"/>
      <c r="D37" s="88"/>
      <c r="E37" s="88"/>
      <c r="F37" s="88"/>
      <c r="G37" s="88"/>
      <c r="H37" s="88"/>
      <c r="K37" s="1"/>
    </row>
    <row r="38" spans="1:11" ht="13.5" customHeight="1">
      <c r="A38" s="24" t="s">
        <v>6</v>
      </c>
      <c r="B38" s="58">
        <v>7</v>
      </c>
      <c r="C38" s="89"/>
      <c r="D38" s="89"/>
      <c r="E38" s="89"/>
      <c r="F38" s="89"/>
      <c r="G38" s="89"/>
      <c r="H38" s="89"/>
      <c r="K38" s="2"/>
    </row>
    <row r="39" spans="1:11" ht="13.5" customHeight="1">
      <c r="A39" s="42" t="s">
        <v>30</v>
      </c>
      <c r="B39" s="59">
        <v>6.5</v>
      </c>
      <c r="C39" s="90"/>
      <c r="D39" s="90"/>
      <c r="E39" s="90"/>
      <c r="F39" s="90"/>
      <c r="G39" s="90"/>
      <c r="H39" s="90"/>
      <c r="K39" s="3"/>
    </row>
    <row r="40" spans="1:10" ht="14.25" customHeight="1">
      <c r="A40" s="31" t="s">
        <v>19</v>
      </c>
      <c r="B40" s="60">
        <v>7</v>
      </c>
      <c r="C40" s="91"/>
      <c r="D40" s="91"/>
      <c r="E40" s="91"/>
      <c r="F40" s="91"/>
      <c r="G40" s="91"/>
      <c r="H40" s="91"/>
      <c r="J40" s="4"/>
    </row>
    <row r="41" spans="1:8" ht="13.5" customHeight="1" thickBot="1">
      <c r="A41" s="29" t="s">
        <v>7</v>
      </c>
      <c r="B41" s="28">
        <v>7</v>
      </c>
      <c r="C41" s="122"/>
      <c r="D41" s="67"/>
      <c r="E41" s="67"/>
      <c r="F41" s="67"/>
      <c r="G41" s="67"/>
      <c r="H41" s="68"/>
    </row>
    <row r="42" spans="1:8" ht="6" customHeight="1" thickBot="1">
      <c r="A42" s="95"/>
      <c r="B42" s="95"/>
      <c r="C42" s="95"/>
      <c r="D42" s="95"/>
      <c r="E42" s="95"/>
      <c r="F42" s="95"/>
      <c r="G42" s="95"/>
      <c r="H42" s="95"/>
    </row>
    <row r="43" spans="1:8" ht="21.75" customHeight="1" thickBot="1">
      <c r="A43" s="92" t="s">
        <v>32</v>
      </c>
      <c r="B43" s="93"/>
      <c r="C43" s="93"/>
      <c r="D43" s="94"/>
      <c r="E43" s="92" t="s">
        <v>33</v>
      </c>
      <c r="F43" s="93"/>
      <c r="G43" s="93"/>
      <c r="H43" s="94"/>
    </row>
    <row r="44" spans="1:8" ht="31.5" customHeight="1">
      <c r="A44" s="96" t="s">
        <v>54</v>
      </c>
      <c r="B44" s="97"/>
      <c r="C44" s="97"/>
      <c r="D44" s="98"/>
      <c r="E44" s="96" t="s">
        <v>55</v>
      </c>
      <c r="F44" s="97"/>
      <c r="G44" s="97"/>
      <c r="H44" s="98"/>
    </row>
    <row r="45" spans="1:8" ht="24" customHeight="1">
      <c r="A45" s="99"/>
      <c r="B45" s="100"/>
      <c r="C45" s="100"/>
      <c r="D45" s="101"/>
      <c r="E45" s="99"/>
      <c r="F45" s="100"/>
      <c r="G45" s="100"/>
      <c r="H45" s="101"/>
    </row>
    <row r="46" spans="1:8" ht="9" customHeight="1">
      <c r="A46" s="99"/>
      <c r="B46" s="100"/>
      <c r="C46" s="100"/>
      <c r="D46" s="101"/>
      <c r="E46" s="99"/>
      <c r="F46" s="100"/>
      <c r="G46" s="100"/>
      <c r="H46" s="101"/>
    </row>
    <row r="47" spans="1:8" ht="50.25" customHeight="1">
      <c r="A47" s="99"/>
      <c r="B47" s="100"/>
      <c r="C47" s="100"/>
      <c r="D47" s="101"/>
      <c r="E47" s="99"/>
      <c r="F47" s="100"/>
      <c r="G47" s="100"/>
      <c r="H47" s="101"/>
    </row>
    <row r="48" spans="1:8" ht="24" customHeight="1">
      <c r="A48" s="99"/>
      <c r="B48" s="100"/>
      <c r="C48" s="100"/>
      <c r="D48" s="101"/>
      <c r="E48" s="99"/>
      <c r="F48" s="100"/>
      <c r="G48" s="100"/>
      <c r="H48" s="101"/>
    </row>
    <row r="49" spans="1:8" ht="27" customHeight="1">
      <c r="A49" s="99"/>
      <c r="B49" s="100"/>
      <c r="C49" s="100"/>
      <c r="D49" s="101"/>
      <c r="E49" s="99"/>
      <c r="F49" s="100"/>
      <c r="G49" s="100"/>
      <c r="H49" s="101"/>
    </row>
    <row r="50" spans="1:8" ht="26.25" customHeight="1">
      <c r="A50" s="99"/>
      <c r="B50" s="100"/>
      <c r="C50" s="100"/>
      <c r="D50" s="101"/>
      <c r="E50" s="99"/>
      <c r="F50" s="100"/>
      <c r="G50" s="100"/>
      <c r="H50" s="101"/>
    </row>
    <row r="51" spans="1:8" ht="18.75" customHeight="1">
      <c r="A51" s="99"/>
      <c r="B51" s="100"/>
      <c r="C51" s="100"/>
      <c r="D51" s="101"/>
      <c r="E51" s="99"/>
      <c r="F51" s="100"/>
      <c r="G51" s="100"/>
      <c r="H51" s="101"/>
    </row>
    <row r="52" spans="1:8" ht="36" customHeight="1" thickBot="1">
      <c r="A52" s="102"/>
      <c r="B52" s="103"/>
      <c r="C52" s="103"/>
      <c r="D52" s="104"/>
      <c r="E52" s="102"/>
      <c r="F52" s="103"/>
      <c r="G52" s="103"/>
      <c r="H52" s="104"/>
    </row>
    <row r="53" spans="1:10" ht="8.25" customHeight="1" thickBot="1">
      <c r="A53" s="43"/>
      <c r="B53" s="43"/>
      <c r="C53" s="43"/>
      <c r="D53" s="43"/>
      <c r="E53" s="43"/>
      <c r="F53" s="43"/>
      <c r="G53" s="43"/>
      <c r="H53" s="43"/>
      <c r="J53" s="6"/>
    </row>
    <row r="54" spans="1:8" ht="12.75">
      <c r="A54" s="109" t="s">
        <v>12</v>
      </c>
      <c r="B54" s="110"/>
      <c r="C54" s="110"/>
      <c r="D54" s="110"/>
      <c r="E54" s="110"/>
      <c r="F54" s="110"/>
      <c r="G54" s="110"/>
      <c r="H54" s="111"/>
    </row>
    <row r="55" spans="1:8" ht="12.75" thickBot="1">
      <c r="A55" s="112"/>
      <c r="B55" s="113"/>
      <c r="C55" s="113"/>
      <c r="D55" s="113"/>
      <c r="E55" s="113"/>
      <c r="F55" s="113"/>
      <c r="G55" s="113"/>
      <c r="H55" s="114"/>
    </row>
    <row r="56" spans="1:8" ht="13.5" customHeight="1">
      <c r="A56" s="78" t="s">
        <v>56</v>
      </c>
      <c r="B56" s="79"/>
      <c r="C56" s="79"/>
      <c r="D56" s="79"/>
      <c r="E56" s="79"/>
      <c r="F56" s="79"/>
      <c r="G56" s="79"/>
      <c r="H56" s="80"/>
    </row>
    <row r="57" spans="1:14" ht="6" customHeight="1">
      <c r="A57" s="81"/>
      <c r="B57" s="82"/>
      <c r="C57" s="82"/>
      <c r="D57" s="82"/>
      <c r="E57" s="82"/>
      <c r="F57" s="82"/>
      <c r="G57" s="82"/>
      <c r="H57" s="83"/>
      <c r="N57" s="10" t="s">
        <v>10</v>
      </c>
    </row>
    <row r="58" spans="1:8" ht="12.75">
      <c r="A58" s="81"/>
      <c r="B58" s="82"/>
      <c r="C58" s="82"/>
      <c r="D58" s="82"/>
      <c r="E58" s="82"/>
      <c r="F58" s="82"/>
      <c r="G58" s="82"/>
      <c r="H58" s="83"/>
    </row>
    <row r="59" spans="1:10" ht="15" customHeight="1">
      <c r="A59" s="81"/>
      <c r="B59" s="82"/>
      <c r="C59" s="82"/>
      <c r="D59" s="82"/>
      <c r="E59" s="82"/>
      <c r="F59" s="82"/>
      <c r="G59" s="82"/>
      <c r="H59" s="83"/>
      <c r="J59" s="11"/>
    </row>
    <row r="60" spans="1:11" ht="12.75">
      <c r="A60" s="81"/>
      <c r="B60" s="82"/>
      <c r="C60" s="82"/>
      <c r="D60" s="82"/>
      <c r="E60" s="82"/>
      <c r="F60" s="82"/>
      <c r="G60" s="82"/>
      <c r="H60" s="83"/>
      <c r="K60" s="8"/>
    </row>
    <row r="61" spans="1:11" ht="9" customHeight="1">
      <c r="A61" s="81"/>
      <c r="B61" s="82"/>
      <c r="C61" s="82"/>
      <c r="D61" s="82"/>
      <c r="E61" s="82"/>
      <c r="F61" s="82"/>
      <c r="G61" s="82"/>
      <c r="H61" s="83"/>
      <c r="J61" s="6"/>
      <c r="K61" s="9"/>
    </row>
    <row r="62" spans="1:11" ht="6" customHeight="1">
      <c r="A62" s="81"/>
      <c r="B62" s="82"/>
      <c r="C62" s="82"/>
      <c r="D62" s="82"/>
      <c r="E62" s="82"/>
      <c r="F62" s="82"/>
      <c r="G62" s="82"/>
      <c r="H62" s="83"/>
      <c r="K62" s="5"/>
    </row>
    <row r="63" spans="1:11" ht="12.75">
      <c r="A63" s="81"/>
      <c r="B63" s="82"/>
      <c r="C63" s="82"/>
      <c r="D63" s="82"/>
      <c r="E63" s="82"/>
      <c r="F63" s="82"/>
      <c r="G63" s="82"/>
      <c r="H63" s="83"/>
      <c r="K63" s="5"/>
    </row>
    <row r="64" spans="1:8" ht="12.75">
      <c r="A64" s="81"/>
      <c r="B64" s="82"/>
      <c r="C64" s="82"/>
      <c r="D64" s="82"/>
      <c r="E64" s="82"/>
      <c r="F64" s="82"/>
      <c r="G64" s="82"/>
      <c r="H64" s="83"/>
    </row>
    <row r="65" spans="1:8" ht="12.75">
      <c r="A65" s="81"/>
      <c r="B65" s="82"/>
      <c r="C65" s="82"/>
      <c r="D65" s="82"/>
      <c r="E65" s="82"/>
      <c r="F65" s="82"/>
      <c r="G65" s="82"/>
      <c r="H65" s="83"/>
    </row>
    <row r="66" spans="1:8" ht="12.75">
      <c r="A66" s="81"/>
      <c r="B66" s="82"/>
      <c r="C66" s="82"/>
      <c r="D66" s="82"/>
      <c r="E66" s="82"/>
      <c r="F66" s="82"/>
      <c r="G66" s="82"/>
      <c r="H66" s="83"/>
    </row>
    <row r="67" spans="1:11" ht="3.75" customHeight="1">
      <c r="A67" s="81"/>
      <c r="B67" s="82"/>
      <c r="C67" s="82"/>
      <c r="D67" s="82"/>
      <c r="E67" s="82"/>
      <c r="F67" s="82"/>
      <c r="G67" s="82"/>
      <c r="H67" s="83"/>
      <c r="K67" s="12"/>
    </row>
    <row r="68" spans="1:11" s="11" customFormat="1" ht="27.75" customHeight="1" thickBot="1">
      <c r="A68" s="84"/>
      <c r="B68" s="85"/>
      <c r="C68" s="85"/>
      <c r="D68" s="85"/>
      <c r="E68" s="85"/>
      <c r="F68" s="85"/>
      <c r="G68" s="85"/>
      <c r="H68" s="86"/>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B7:D7"/>
    <mergeCell ref="E7:H7"/>
    <mergeCell ref="A8:H8"/>
    <mergeCell ref="A9:B9"/>
    <mergeCell ref="C9:H9"/>
    <mergeCell ref="B4:D4"/>
    <mergeCell ref="E4:H4"/>
    <mergeCell ref="B5:D5"/>
    <mergeCell ref="E5:H5"/>
    <mergeCell ref="B6:D6"/>
    <mergeCell ref="E6:H6"/>
    <mergeCell ref="A1:D1"/>
    <mergeCell ref="E1:F1"/>
    <mergeCell ref="G1:H1"/>
    <mergeCell ref="A2:C2"/>
    <mergeCell ref="D2:H2"/>
    <mergeCell ref="B3:C3"/>
    <mergeCell ref="D3:F3"/>
    <mergeCell ref="G3:H3"/>
    <mergeCell ref="A17:H17"/>
    <mergeCell ref="B10:H10"/>
    <mergeCell ref="C41:H41"/>
    <mergeCell ref="C31:H31"/>
    <mergeCell ref="C34:H34"/>
    <mergeCell ref="C24:H24"/>
    <mergeCell ref="C25:H25"/>
    <mergeCell ref="C12:H12"/>
    <mergeCell ref="C13:H13"/>
    <mergeCell ref="C14:H14"/>
    <mergeCell ref="C15:H15"/>
    <mergeCell ref="C16:H16"/>
    <mergeCell ref="A54:H55"/>
    <mergeCell ref="C19:H19"/>
    <mergeCell ref="C20:H20"/>
    <mergeCell ref="C27:H27"/>
    <mergeCell ref="C21:H21"/>
    <mergeCell ref="C26:H26"/>
    <mergeCell ref="C32:H32"/>
    <mergeCell ref="E44:H52"/>
    <mergeCell ref="A56:H68"/>
    <mergeCell ref="C37:H37"/>
    <mergeCell ref="C38:H38"/>
    <mergeCell ref="C39:H39"/>
    <mergeCell ref="C40:H40"/>
    <mergeCell ref="C30:H30"/>
    <mergeCell ref="A43:D43"/>
    <mergeCell ref="E43:H43"/>
    <mergeCell ref="A42:H42"/>
    <mergeCell ref="A44:D52"/>
    <mergeCell ref="C28:H28"/>
    <mergeCell ref="C29:H29"/>
    <mergeCell ref="C35:H35"/>
    <mergeCell ref="C22:H22"/>
    <mergeCell ref="C33:H33"/>
    <mergeCell ref="C23:H23"/>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2013-05-20T03:18:20Z</cp:lastPrinted>
  <dcterms:created xsi:type="dcterms:W3CDTF">2013-05-16T13:04:30Z</dcterms:created>
  <dcterms:modified xsi:type="dcterms:W3CDTF">2017-05-26T20:46:17Z</dcterms:modified>
  <cp:category/>
  <cp:version/>
  <cp:contentType/>
  <cp:contentStatus/>
</cp:coreProperties>
</file>